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xchevan-e\Desktop\запрос правильный 0108\"/>
    </mc:Choice>
  </mc:AlternateContent>
  <bookViews>
    <workbookView xWindow="-120" yWindow="-120" windowWidth="29040" windowHeight="15840"/>
  </bookViews>
  <sheets>
    <sheet name="Лист1" sheetId="1" r:id="rId1"/>
    <sheet name="Лист3" sheetId="3" r:id="rId2"/>
  </sheets>
  <definedNames>
    <definedName name="_xlnm.Print_Area" localSheetId="0">Лист1!$A$1:$G$50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G35" i="1" l="1"/>
  <c r="G36" i="1" l="1"/>
  <c r="G34" i="1" l="1"/>
  <c r="G37" i="1" s="1"/>
  <c r="J37" i="1" l="1"/>
</calcChain>
</file>

<file path=xl/sharedStrings.xml><?xml version="1.0" encoding="utf-8"?>
<sst xmlns="http://schemas.openxmlformats.org/spreadsheetml/2006/main" count="91" uniqueCount="83">
  <si>
    <t>Качественные и технические характеристики объекта закупки</t>
  </si>
  <si>
    <t>шт</t>
  </si>
  <si>
    <t>№ п/п</t>
  </si>
  <si>
    <t>Поля для заполнения</t>
  </si>
  <si>
    <t>1. Общая информация о закупке</t>
  </si>
  <si>
    <t>1.</t>
  </si>
  <si>
    <t>Номер извещения (номер закупки согласно утверженному Плану закупок)</t>
  </si>
  <si>
    <t>Предмет закупки</t>
  </si>
  <si>
    <t xml:space="preserve">Наименование группы товаров (работ,услуг) </t>
  </si>
  <si>
    <t>Дата размещения извещения</t>
  </si>
  <si>
    <t>2. Сведения о заказчике</t>
  </si>
  <si>
    <t>Наименование заказчика</t>
  </si>
  <si>
    <t>Место нахождения</t>
  </si>
  <si>
    <t>г.Тирасполь, ул.25 Октября,100</t>
  </si>
  <si>
    <t>Почтовый адрес</t>
  </si>
  <si>
    <t>Адрес электронной почты</t>
  </si>
  <si>
    <t>Номер контактного телефона</t>
  </si>
  <si>
    <t>3. Информация о процедуре закупки</t>
  </si>
  <si>
    <t>Место подачи заявки</t>
  </si>
  <si>
    <t>Порядок подачи заявок</t>
  </si>
  <si>
    <t>Дата и время проведения закупки</t>
  </si>
  <si>
    <t xml:space="preserve">Место проведения закупки (сайт глобальной сети Интернет - в случае осуществления закупки путем проведения открытого аукциона в электронной форме) </t>
  </si>
  <si>
    <t>-</t>
  </si>
  <si>
    <t>4. Начальная (максимальная) цена контракта</t>
  </si>
  <si>
    <t>Валюта</t>
  </si>
  <si>
    <t>Источник финансирования</t>
  </si>
  <si>
    <t>Республиканский бюджет</t>
  </si>
  <si>
    <t>Еденица измерения</t>
  </si>
  <si>
    <t>Количество</t>
  </si>
  <si>
    <t>Предмет закупки и его описание</t>
  </si>
  <si>
    <t xml:space="preserve">Дополнительные требования к предмету (объекту) закупки </t>
  </si>
  <si>
    <t>Иная информация,позволяющая участникам закупки правильно сформировать и представить заявки на участие в закупке</t>
  </si>
  <si>
    <t>Условия об ответственности за неисполнение или ненадлежащее исполнение принимаемых на себя участниками закупок обязательств</t>
  </si>
  <si>
    <t>Требования к гарантийным обязательствам,представляемым поставщиком (подрядчиком,исполнителем) в отношении поставляемых товаров (работ,услуг)</t>
  </si>
  <si>
    <t>Информация о месте доставки товара,месте выполнения работы или оказания услуги</t>
  </si>
  <si>
    <t>Условия транспортировки и хранения</t>
  </si>
  <si>
    <t>Порядок оценки заявок,окончательных предложений участников закупки и критерии этой оценки ( в случае определения поставщика товаров,работ,услуг методом проведения запроса предложений)</t>
  </si>
  <si>
    <t>Начальная (максимальная) цена контракта</t>
  </si>
  <si>
    <t>5. Информация о предмете (объекте) закупки</t>
  </si>
  <si>
    <t>Наименование товара</t>
  </si>
  <si>
    <t>Министерство экономического развития Приднестровской Молдавской Республики</t>
  </si>
  <si>
    <t>6. Преимущества,требования к участникам закупки</t>
  </si>
  <si>
    <t>Преимущества (отечественный производитель; учреждения и организации уголовно-исполнительной системы, а также организации,применяющие труд инвалидов)</t>
  </si>
  <si>
    <t>Требования к участникам и перечень документов,которые должны быть представлены</t>
  </si>
  <si>
    <t>7. Условия контракта</t>
  </si>
  <si>
    <t>Сроки поставки товара или завершения работы либо график оказания услуг</t>
  </si>
  <si>
    <t>Рубль ПМР</t>
  </si>
  <si>
    <t>Наименование</t>
  </si>
  <si>
    <t xml:space="preserve">Монитор </t>
  </si>
  <si>
    <t>ИТОГО:</t>
  </si>
  <si>
    <t>Извещение закупки товаров,работ,услуг для обеспечения государтвенных нужд</t>
  </si>
  <si>
    <t>Используемый способ определения поставщика (подрядчика,исполнителя)</t>
  </si>
  <si>
    <t>Запрос предложений</t>
  </si>
  <si>
    <t>Непроизводственное оборудование</t>
  </si>
  <si>
    <t xml:space="preserve">Дата и время начала подачи заявок </t>
  </si>
  <si>
    <t>Дата и время окончания подачи заявок</t>
  </si>
  <si>
    <t>Порядок оценки заявок, окончательных предложений участников закупки осуществляется в соответствии с Постановлением Правительства Приднестровской Молдавской Республики от 25 марта 2020 года № 78 "Об утверждении Порядка оценки заявок, окончательных предложений участников закупки при проведении запроса предложений". Критерием оценки заявки, окончательного предложения участника закупки является цена контракта (удельный вес критерия - 100%)</t>
  </si>
  <si>
    <t>Возможные условия оплаты</t>
  </si>
  <si>
    <t xml:space="preserve">Оплата производится путем внесения предоплаты в размере 50% от суммы Контракта, оставшиеся 50% оплачиваются по факту получения товара </t>
  </si>
  <si>
    <t>Начальная (максимальная) цена за единицу товара</t>
  </si>
  <si>
    <t>Начальная максимальная цена контракта, рубли</t>
  </si>
  <si>
    <t>Заявка должна быть оформлена в соответствии с требованиями, предусмотренными Распоряжением Правительства Приднестровской Молдавской Республики от 25 марта 2020 года № 198р "Об утверждении формы заявок участников закупки" и требованиями, указанными в документации о проведении запроса предложений</t>
  </si>
  <si>
    <t>а) отсутствие проведения ликвидации участника закупки – юридического лица и отсутствие дела о банкротстве (выписка из Единого государственного реестра юридических лиц);
б) отсутствие решения уполномоченного органа о приостановлении деятельности участника закупки в порядке, установленном действующим законодательством Приднестровской Молдавской Республики, на дату подачи заявки на участие в закупке (выписка из Единого государственного реестра юридических лиц);
в) отсутствие у участника закупки недоимки по налогам, сборам, задолженности по иным обязательным платежам в бюджеты (за исключением сумм, на которые предоставлены отсрочка, рассрочка, которые реструктурированы, по которым имеется вступившее в законную силу решение суда о признании обязанности заявителя по уплате этих сумм исполненной или которые признаны безнадежными к взысканию) (справка налоговых органов об отсутствии недоимки по налогам, сборам, задолженности по иным обязательным платежам в бюджеты).
г) копии учредительных документов участника закупки (для юридических лиц);
д) документ, подтверждающий полномочия лица на осуществление
действий от имени участника закупки;</t>
  </si>
  <si>
    <t xml:space="preserve">устанавливаются в соответствии с разделом 5 "Ответственность сторон" проекта Контракта на поставку товара </t>
  </si>
  <si>
    <t>Принтер</t>
  </si>
  <si>
    <t>широкоформатный 24 дм</t>
  </si>
  <si>
    <t>minekon_pmr@mail.ru</t>
  </si>
  <si>
    <t xml:space="preserve">Системный блок </t>
  </si>
  <si>
    <t>г.Тирасполь, ул.25 Октября,100 (конференцзал, 4-й этаж)</t>
  </si>
  <si>
    <t xml:space="preserve">г.Тирасполь, ул.25 Октября, 100 </t>
  </si>
  <si>
    <t xml:space="preserve"> 533  7 33 85</t>
  </si>
  <si>
    <t>Заявки подаются в письменной форме, в запечатанном конверте, не позволяющем просматривать содержание заявки до вскрытия конверта,либо в форме электронного документа, не позволяющего просматривать содержание заявки до открытия доступа к поданным в форме электронного документа заявки.</t>
  </si>
  <si>
    <t xml:space="preserve">МФУ 3 в 1 ,20 стр. мин. </t>
  </si>
  <si>
    <t>Мощность БП не менее 400 W, материнская плата LGA-1700  , процессор  LGA-1700, количество ядер - не менее 4, частота не менее 4,3 GHz, модуль памяти тип - DDR4 объем - не менее 4GB частота - не менее 3200 MHz.</t>
  </si>
  <si>
    <t xml:space="preserve">Стул </t>
  </si>
  <si>
    <t>в течении  4 квартала 2022 года</t>
  </si>
  <si>
    <t xml:space="preserve">Компьютерная, копировально-множительная,оргтехника и мебель </t>
  </si>
  <si>
    <t>на мет . каркасе</t>
  </si>
  <si>
    <t>5 октября 2022 года</t>
  </si>
  <si>
    <t>5 октября  2022 года  10-00 часов</t>
  </si>
  <si>
    <t>12 октября 2022 года до 11-00 часов</t>
  </si>
  <si>
    <t>12 октября 2022 года  11-00 часов</t>
  </si>
  <si>
    <t>Преимущества предоставляются:
а) учреждениям и организациям уголовно-исполнительной системы, в том числе организациям любых форм собственности, использующим труд лиц, осужденных к лишению свободы, и (или) лиц, содержащихся в лечебно-трудовых профилакториях;
б) организациям, применяющим труд инвалидов;
в) отечественным производителям, в соответствии со статьей 19  Закона Приднестровской Молдавской Республики от 26 ноября 2018 года № 318-З-VI "О закупках в Приднестровской Молдавской Республики"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</si>
</sst>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wrapText="1"/>
    </xf>
    <xf numFmtId="3" fontId="0" fillId="0" borderId="0" xfId="0" applyNumberFormat="1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1" applyBorder="1" applyAlignment="1" applyProtection="1">
      <alignment horizontal="center" wrapText="1"/>
    </xf>
    <xf numFmtId="0" fontId="4" fillId="0" borderId="8" xfId="1" applyBorder="1" applyAlignment="1" applyProtection="1">
      <alignment horizontal="center" wrapText="1"/>
    </xf>
    <xf numFmtId="0" fontId="4" fillId="0" borderId="3" xfId="1" applyBorder="1" applyAlignment="1" applyProtection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ekon_pm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zoomScale="80" zoomScaleNormal="80" workbookViewId="0">
      <selection activeCell="C42" sqref="C42:G42"/>
    </sheetView>
  </sheetViews>
  <sheetFormatPr defaultRowHeight="15" x14ac:dyDescent="0.25"/>
  <cols>
    <col min="1" max="1" width="5.140625" style="4" customWidth="1"/>
    <col min="2" max="2" width="40" customWidth="1"/>
    <col min="3" max="3" width="24.85546875" customWidth="1"/>
    <col min="4" max="4" width="12.7109375" customWidth="1"/>
    <col min="5" max="5" width="11" customWidth="1"/>
    <col min="6" max="6" width="14.140625" customWidth="1"/>
    <col min="7" max="7" width="15.140625" style="4" customWidth="1"/>
  </cols>
  <sheetData>
    <row r="1" spans="1:7" ht="33" customHeight="1" x14ac:dyDescent="0.25">
      <c r="A1" s="37" t="s">
        <v>50</v>
      </c>
      <c r="B1" s="37"/>
      <c r="C1" s="37"/>
      <c r="D1" s="37"/>
      <c r="E1" s="37"/>
      <c r="F1" s="37"/>
      <c r="G1" s="37"/>
    </row>
    <row r="3" spans="1:7" ht="29.25" customHeight="1" x14ac:dyDescent="0.25">
      <c r="A3" s="19" t="s">
        <v>2</v>
      </c>
      <c r="B3" s="20" t="s">
        <v>47</v>
      </c>
      <c r="C3" s="44" t="s">
        <v>3</v>
      </c>
      <c r="D3" s="45"/>
      <c r="E3" s="45"/>
      <c r="F3" s="45"/>
      <c r="G3" s="46"/>
    </row>
    <row r="4" spans="1:7" x14ac:dyDescent="0.25">
      <c r="A4" s="20">
        <v>1</v>
      </c>
      <c r="B4" s="20">
        <v>2</v>
      </c>
      <c r="C4" s="44">
        <v>3</v>
      </c>
      <c r="D4" s="45"/>
      <c r="E4" s="45"/>
      <c r="F4" s="45"/>
      <c r="G4" s="46"/>
    </row>
    <row r="5" spans="1:7" x14ac:dyDescent="0.25">
      <c r="A5" s="20"/>
      <c r="B5" s="22" t="s">
        <v>4</v>
      </c>
      <c r="C5" s="47"/>
      <c r="D5" s="48"/>
      <c r="E5" s="48"/>
      <c r="F5" s="48"/>
      <c r="G5" s="49"/>
    </row>
    <row r="6" spans="1:7" ht="30" x14ac:dyDescent="0.25">
      <c r="A6" s="26" t="s">
        <v>5</v>
      </c>
      <c r="B6" s="17" t="s">
        <v>6</v>
      </c>
      <c r="C6" s="50">
        <v>7</v>
      </c>
      <c r="D6" s="51"/>
      <c r="E6" s="51"/>
      <c r="F6" s="51"/>
      <c r="G6" s="52"/>
    </row>
    <row r="7" spans="1:7" ht="30" customHeight="1" x14ac:dyDescent="0.25">
      <c r="A7" s="20">
        <v>2</v>
      </c>
      <c r="B7" s="17" t="s">
        <v>51</v>
      </c>
      <c r="C7" s="50" t="s">
        <v>52</v>
      </c>
      <c r="D7" s="53"/>
      <c r="E7" s="53"/>
      <c r="F7" s="53"/>
      <c r="G7" s="54"/>
    </row>
    <row r="8" spans="1:7" ht="15.75" customHeight="1" x14ac:dyDescent="0.25">
      <c r="A8" s="20">
        <v>3</v>
      </c>
      <c r="B8" s="17" t="s">
        <v>7</v>
      </c>
      <c r="C8" s="64" t="s">
        <v>76</v>
      </c>
      <c r="D8" s="65"/>
      <c r="E8" s="65"/>
      <c r="F8" s="65"/>
      <c r="G8" s="66"/>
    </row>
    <row r="9" spans="1:7" ht="29.25" customHeight="1" x14ac:dyDescent="0.25">
      <c r="A9" s="20">
        <v>4</v>
      </c>
      <c r="B9" s="17" t="s">
        <v>8</v>
      </c>
      <c r="C9" s="50" t="s">
        <v>53</v>
      </c>
      <c r="D9" s="51"/>
      <c r="E9" s="51"/>
      <c r="F9" s="51"/>
      <c r="G9" s="52"/>
    </row>
    <row r="10" spans="1:7" ht="18.75" customHeight="1" x14ac:dyDescent="0.25">
      <c r="A10" s="20">
        <v>5</v>
      </c>
      <c r="B10" s="17" t="s">
        <v>9</v>
      </c>
      <c r="C10" s="44" t="s">
        <v>78</v>
      </c>
      <c r="D10" s="45"/>
      <c r="E10" s="45"/>
      <c r="F10" s="45"/>
      <c r="G10" s="46"/>
    </row>
    <row r="11" spans="1:7" x14ac:dyDescent="0.25">
      <c r="A11" s="20"/>
      <c r="B11" s="22" t="s">
        <v>10</v>
      </c>
      <c r="C11" s="47"/>
      <c r="D11" s="48"/>
      <c r="E11" s="48"/>
      <c r="F11" s="48"/>
      <c r="G11" s="49"/>
    </row>
    <row r="12" spans="1:7" ht="28.5" customHeight="1" x14ac:dyDescent="0.25">
      <c r="A12" s="20">
        <v>1</v>
      </c>
      <c r="B12" s="17" t="s">
        <v>11</v>
      </c>
      <c r="C12" s="44" t="s">
        <v>40</v>
      </c>
      <c r="D12" s="45"/>
      <c r="E12" s="45"/>
      <c r="F12" s="45"/>
      <c r="G12" s="46"/>
    </row>
    <row r="13" spans="1:7" ht="18.75" customHeight="1" x14ac:dyDescent="0.25">
      <c r="A13" s="20">
        <v>2</v>
      </c>
      <c r="B13" s="17" t="s">
        <v>12</v>
      </c>
      <c r="C13" s="44" t="s">
        <v>13</v>
      </c>
      <c r="D13" s="45"/>
      <c r="E13" s="45"/>
      <c r="F13" s="45"/>
      <c r="G13" s="46"/>
    </row>
    <row r="14" spans="1:7" ht="19.5" customHeight="1" x14ac:dyDescent="0.25">
      <c r="A14" s="20">
        <v>3</v>
      </c>
      <c r="B14" s="17" t="s">
        <v>14</v>
      </c>
      <c r="C14" s="44" t="s">
        <v>13</v>
      </c>
      <c r="D14" s="45"/>
      <c r="E14" s="45"/>
      <c r="F14" s="45"/>
      <c r="G14" s="46"/>
    </row>
    <row r="15" spans="1:7" ht="16.5" customHeight="1" x14ac:dyDescent="0.25">
      <c r="A15" s="20">
        <v>4</v>
      </c>
      <c r="B15" s="17" t="s">
        <v>15</v>
      </c>
      <c r="C15" s="55" t="s">
        <v>66</v>
      </c>
      <c r="D15" s="56"/>
      <c r="E15" s="56"/>
      <c r="F15" s="56"/>
      <c r="G15" s="57"/>
    </row>
    <row r="16" spans="1:7" x14ac:dyDescent="0.25">
      <c r="A16" s="20">
        <v>5</v>
      </c>
      <c r="B16" s="17" t="s">
        <v>16</v>
      </c>
      <c r="C16" s="44" t="s">
        <v>70</v>
      </c>
      <c r="D16" s="45"/>
      <c r="E16" s="45"/>
      <c r="F16" s="45"/>
      <c r="G16" s="46"/>
    </row>
    <row r="17" spans="1:9" x14ac:dyDescent="0.25">
      <c r="A17" s="20"/>
      <c r="B17" s="22" t="s">
        <v>17</v>
      </c>
      <c r="C17" s="47"/>
      <c r="D17" s="48"/>
      <c r="E17" s="48"/>
      <c r="F17" s="48"/>
      <c r="G17" s="49"/>
    </row>
    <row r="18" spans="1:9" ht="21" customHeight="1" x14ac:dyDescent="0.25">
      <c r="A18" s="26">
        <v>1</v>
      </c>
      <c r="B18" s="31" t="s">
        <v>54</v>
      </c>
      <c r="C18" s="67" t="s">
        <v>79</v>
      </c>
      <c r="D18" s="68"/>
      <c r="E18" s="68"/>
      <c r="F18" s="68"/>
      <c r="G18" s="69"/>
    </row>
    <row r="19" spans="1:9" ht="21" customHeight="1" x14ac:dyDescent="0.25">
      <c r="A19" s="26">
        <v>2</v>
      </c>
      <c r="B19" s="31" t="s">
        <v>55</v>
      </c>
      <c r="C19" s="67" t="s">
        <v>80</v>
      </c>
      <c r="D19" s="68"/>
      <c r="E19" s="68"/>
      <c r="F19" s="68"/>
      <c r="G19" s="69"/>
    </row>
    <row r="20" spans="1:9" ht="16.5" customHeight="1" x14ac:dyDescent="0.25">
      <c r="A20" s="20">
        <v>3</v>
      </c>
      <c r="B20" s="17" t="s">
        <v>18</v>
      </c>
      <c r="C20" s="44" t="s">
        <v>69</v>
      </c>
      <c r="D20" s="45"/>
      <c r="E20" s="45"/>
      <c r="F20" s="45"/>
      <c r="G20" s="46"/>
    </row>
    <row r="21" spans="1:9" ht="84.75" customHeight="1" x14ac:dyDescent="0.25">
      <c r="A21" s="26">
        <v>4</v>
      </c>
      <c r="B21" s="31" t="s">
        <v>19</v>
      </c>
      <c r="C21" s="44" t="s">
        <v>71</v>
      </c>
      <c r="D21" s="45"/>
      <c r="E21" s="45"/>
      <c r="F21" s="45"/>
      <c r="G21" s="46"/>
    </row>
    <row r="22" spans="1:9" ht="15" customHeight="1" x14ac:dyDescent="0.25">
      <c r="A22" s="20">
        <v>5</v>
      </c>
      <c r="B22" s="17" t="s">
        <v>20</v>
      </c>
      <c r="C22" s="67" t="s">
        <v>81</v>
      </c>
      <c r="D22" s="68"/>
      <c r="E22" s="68"/>
      <c r="F22" s="68"/>
      <c r="G22" s="69"/>
    </row>
    <row r="23" spans="1:9" ht="75.75" customHeight="1" x14ac:dyDescent="0.25">
      <c r="A23" s="26">
        <v>6</v>
      </c>
      <c r="B23" s="17" t="s">
        <v>21</v>
      </c>
      <c r="C23" s="50" t="s">
        <v>68</v>
      </c>
      <c r="D23" s="51"/>
      <c r="E23" s="51"/>
      <c r="F23" s="51"/>
      <c r="G23" s="52"/>
    </row>
    <row r="24" spans="1:9" ht="108" customHeight="1" x14ac:dyDescent="0.25">
      <c r="A24" s="26">
        <v>7</v>
      </c>
      <c r="B24" s="29" t="s">
        <v>36</v>
      </c>
      <c r="C24" s="61" t="s">
        <v>56</v>
      </c>
      <c r="D24" s="62"/>
      <c r="E24" s="62"/>
      <c r="F24" s="62"/>
      <c r="G24" s="63"/>
    </row>
    <row r="25" spans="1:9" ht="28.5" customHeight="1" x14ac:dyDescent="0.25">
      <c r="A25" s="20"/>
      <c r="B25" s="22" t="s">
        <v>23</v>
      </c>
      <c r="C25" s="70"/>
      <c r="D25" s="70"/>
      <c r="E25" s="70"/>
      <c r="F25" s="70"/>
      <c r="G25" s="70"/>
    </row>
    <row r="26" spans="1:9" ht="33.75" customHeight="1" x14ac:dyDescent="0.25">
      <c r="A26" s="30">
        <v>1</v>
      </c>
      <c r="B26" s="17" t="s">
        <v>37</v>
      </c>
      <c r="C26" s="58">
        <v>129645</v>
      </c>
      <c r="D26" s="59"/>
      <c r="E26" s="59"/>
      <c r="F26" s="59"/>
      <c r="G26" s="60"/>
    </row>
    <row r="27" spans="1:9" ht="15" customHeight="1" x14ac:dyDescent="0.25">
      <c r="A27" s="20">
        <v>2</v>
      </c>
      <c r="B27" s="17" t="s">
        <v>24</v>
      </c>
      <c r="C27" s="44" t="s">
        <v>46</v>
      </c>
      <c r="D27" s="45"/>
      <c r="E27" s="45"/>
      <c r="F27" s="45"/>
      <c r="G27" s="46"/>
    </row>
    <row r="28" spans="1:9" ht="15" customHeight="1" x14ac:dyDescent="0.25">
      <c r="A28" s="20">
        <v>3</v>
      </c>
      <c r="B28" s="17" t="s">
        <v>25</v>
      </c>
      <c r="C28" s="44" t="s">
        <v>26</v>
      </c>
      <c r="D28" s="45"/>
      <c r="E28" s="45"/>
      <c r="F28" s="45"/>
      <c r="G28" s="46"/>
    </row>
    <row r="29" spans="1:9" ht="31.5" customHeight="1" x14ac:dyDescent="0.25">
      <c r="A29" s="26">
        <v>4</v>
      </c>
      <c r="B29" s="31" t="s">
        <v>57</v>
      </c>
      <c r="C29" s="44" t="s">
        <v>58</v>
      </c>
      <c r="D29" s="45"/>
      <c r="E29" s="45"/>
      <c r="F29" s="45"/>
      <c r="G29" s="46"/>
    </row>
    <row r="30" spans="1:9" ht="30" x14ac:dyDescent="0.25">
      <c r="A30" s="20"/>
      <c r="B30" s="22" t="s">
        <v>38</v>
      </c>
      <c r="C30" s="47"/>
      <c r="D30" s="48"/>
      <c r="E30" s="48"/>
      <c r="F30" s="48"/>
      <c r="G30" s="49"/>
      <c r="H30" s="5"/>
      <c r="I30" s="5"/>
    </row>
    <row r="31" spans="1:9" ht="15.75" x14ac:dyDescent="0.25">
      <c r="A31" s="20">
        <v>1</v>
      </c>
      <c r="B31" s="17" t="s">
        <v>29</v>
      </c>
      <c r="C31" s="71"/>
      <c r="D31" s="72"/>
      <c r="E31" s="72"/>
      <c r="F31" s="72"/>
      <c r="G31" s="73"/>
      <c r="H31" s="9"/>
      <c r="I31" s="18"/>
    </row>
    <row r="32" spans="1:9" ht="77.25" customHeight="1" x14ac:dyDescent="0.25">
      <c r="A32" s="35"/>
      <c r="B32" s="26" t="s">
        <v>39</v>
      </c>
      <c r="C32" s="23" t="s">
        <v>0</v>
      </c>
      <c r="D32" s="28" t="s">
        <v>27</v>
      </c>
      <c r="E32" s="28" t="s">
        <v>28</v>
      </c>
      <c r="F32" s="28" t="s">
        <v>59</v>
      </c>
      <c r="G32" s="23" t="s">
        <v>60</v>
      </c>
      <c r="H32" s="21"/>
      <c r="I32" s="18"/>
    </row>
    <row r="33" spans="1:10" ht="31.5" customHeight="1" x14ac:dyDescent="0.25">
      <c r="A33" s="35">
        <v>1</v>
      </c>
      <c r="B33" s="1" t="s">
        <v>64</v>
      </c>
      <c r="C33" s="1" t="s">
        <v>72</v>
      </c>
      <c r="D33" s="2" t="s">
        <v>1</v>
      </c>
      <c r="E33" s="3">
        <v>4</v>
      </c>
      <c r="F33" s="3">
        <v>4580.5</v>
      </c>
      <c r="G33" s="32">
        <f>E33*F33</f>
        <v>18322</v>
      </c>
      <c r="H33" s="9"/>
      <c r="I33" s="18"/>
    </row>
    <row r="34" spans="1:10" ht="31.5" x14ac:dyDescent="0.25">
      <c r="A34" s="35">
        <v>2</v>
      </c>
      <c r="B34" s="1" t="s">
        <v>48</v>
      </c>
      <c r="C34" s="1" t="s">
        <v>65</v>
      </c>
      <c r="D34" s="2" t="s">
        <v>1</v>
      </c>
      <c r="E34" s="3">
        <v>10</v>
      </c>
      <c r="F34" s="3">
        <v>2984</v>
      </c>
      <c r="G34" s="32">
        <f>E34*F34</f>
        <v>29840</v>
      </c>
      <c r="H34" s="9"/>
      <c r="I34" s="18"/>
    </row>
    <row r="35" spans="1:10" ht="178.5" customHeight="1" x14ac:dyDescent="0.25">
      <c r="A35" s="35">
        <v>3</v>
      </c>
      <c r="B35" s="1" t="s">
        <v>67</v>
      </c>
      <c r="C35" s="1" t="s">
        <v>73</v>
      </c>
      <c r="D35" s="2" t="s">
        <v>1</v>
      </c>
      <c r="E35" s="3">
        <v>10</v>
      </c>
      <c r="F35" s="3">
        <v>6882</v>
      </c>
      <c r="G35" s="32">
        <f>E35*F35</f>
        <v>68820</v>
      </c>
      <c r="H35" s="9"/>
      <c r="I35" s="18"/>
    </row>
    <row r="36" spans="1:10" ht="21.75" customHeight="1" x14ac:dyDescent="0.25">
      <c r="A36" s="35">
        <v>4</v>
      </c>
      <c r="B36" s="1" t="s">
        <v>74</v>
      </c>
      <c r="C36" s="1" t="s">
        <v>77</v>
      </c>
      <c r="D36" s="2" t="s">
        <v>1</v>
      </c>
      <c r="E36" s="3">
        <v>27</v>
      </c>
      <c r="F36" s="3">
        <v>469</v>
      </c>
      <c r="G36" s="33">
        <f>E36*F36</f>
        <v>12663</v>
      </c>
      <c r="H36" s="9"/>
      <c r="I36" s="18"/>
    </row>
    <row r="37" spans="1:10" ht="22.5" customHeight="1" x14ac:dyDescent="0.25">
      <c r="A37" s="25"/>
      <c r="B37" s="27" t="s">
        <v>49</v>
      </c>
      <c r="C37" s="1"/>
      <c r="D37" s="2"/>
      <c r="E37" s="3"/>
      <c r="F37" s="3"/>
      <c r="G37" s="34">
        <f>SUM(G33:G36)</f>
        <v>129645</v>
      </c>
      <c r="H37" s="9"/>
      <c r="I37" s="18"/>
      <c r="J37" s="36">
        <f>G37-C26</f>
        <v>0</v>
      </c>
    </row>
    <row r="38" spans="1:10" s="5" customFormat="1" ht="31.5" x14ac:dyDescent="0.25">
      <c r="A38" s="1">
        <v>2</v>
      </c>
      <c r="B38" s="1" t="s">
        <v>30</v>
      </c>
      <c r="C38" s="74" t="s">
        <v>22</v>
      </c>
      <c r="D38" s="74"/>
      <c r="E38" s="74"/>
      <c r="F38" s="74"/>
      <c r="G38" s="74"/>
    </row>
    <row r="39" spans="1:10" s="5" customFormat="1" ht="96.75" customHeight="1" x14ac:dyDescent="0.25">
      <c r="A39" s="1">
        <v>3</v>
      </c>
      <c r="B39" s="1" t="s">
        <v>31</v>
      </c>
      <c r="C39" s="38" t="s">
        <v>61</v>
      </c>
      <c r="D39" s="39"/>
      <c r="E39" s="39"/>
      <c r="F39" s="39"/>
      <c r="G39" s="40"/>
    </row>
    <row r="40" spans="1:10" s="5" customFormat="1" ht="31.5" x14ac:dyDescent="0.25">
      <c r="A40" s="1"/>
      <c r="B40" s="1" t="s">
        <v>41</v>
      </c>
      <c r="C40" s="41" t="s">
        <v>22</v>
      </c>
      <c r="D40" s="42"/>
      <c r="E40" s="42"/>
      <c r="F40" s="42"/>
      <c r="G40" s="43"/>
    </row>
    <row r="41" spans="1:10" s="5" customFormat="1" ht="147.75" customHeight="1" x14ac:dyDescent="0.25">
      <c r="A41" s="1">
        <v>1</v>
      </c>
      <c r="B41" s="1" t="s">
        <v>42</v>
      </c>
      <c r="C41" s="75" t="s">
        <v>82</v>
      </c>
      <c r="D41" s="76"/>
      <c r="E41" s="76"/>
      <c r="F41" s="76"/>
      <c r="G41" s="77"/>
    </row>
    <row r="42" spans="1:10" s="5" customFormat="1" ht="327.75" customHeight="1" x14ac:dyDescent="0.25">
      <c r="A42" s="1">
        <v>2</v>
      </c>
      <c r="B42" s="1" t="s">
        <v>43</v>
      </c>
      <c r="C42" s="38" t="s">
        <v>62</v>
      </c>
      <c r="D42" s="39"/>
      <c r="E42" s="39"/>
      <c r="F42" s="39"/>
      <c r="G42" s="40"/>
    </row>
    <row r="43" spans="1:10" s="5" customFormat="1" ht="65.25" customHeight="1" x14ac:dyDescent="0.25">
      <c r="A43" s="1">
        <v>3</v>
      </c>
      <c r="B43" s="1" t="s">
        <v>32</v>
      </c>
      <c r="C43" s="38" t="s">
        <v>63</v>
      </c>
      <c r="D43" s="39"/>
      <c r="E43" s="39"/>
      <c r="F43" s="39"/>
      <c r="G43" s="40"/>
    </row>
    <row r="44" spans="1:10" s="5" customFormat="1" ht="94.5" x14ac:dyDescent="0.25">
      <c r="A44" s="1">
        <v>4</v>
      </c>
      <c r="B44" s="1" t="s">
        <v>33</v>
      </c>
      <c r="C44" s="38" t="s">
        <v>22</v>
      </c>
      <c r="D44" s="39"/>
      <c r="E44" s="39"/>
      <c r="F44" s="39"/>
      <c r="G44" s="40"/>
    </row>
    <row r="45" spans="1:10" s="5" customFormat="1" ht="15.75" x14ac:dyDescent="0.25">
      <c r="A45" s="1"/>
      <c r="B45" s="24" t="s">
        <v>44</v>
      </c>
      <c r="C45" s="38"/>
      <c r="D45" s="39"/>
      <c r="E45" s="39"/>
      <c r="F45" s="39"/>
      <c r="G45" s="40"/>
    </row>
    <row r="46" spans="1:10" s="5" customFormat="1" ht="47.25" x14ac:dyDescent="0.25">
      <c r="A46" s="1">
        <v>1</v>
      </c>
      <c r="B46" s="1" t="s">
        <v>34</v>
      </c>
      <c r="C46" s="41" t="s">
        <v>13</v>
      </c>
      <c r="D46" s="42"/>
      <c r="E46" s="42"/>
      <c r="F46" s="42"/>
      <c r="G46" s="43"/>
    </row>
    <row r="47" spans="1:10" s="5" customFormat="1" ht="47.25" x14ac:dyDescent="0.25">
      <c r="A47" s="1">
        <v>2</v>
      </c>
      <c r="B47" s="1" t="s">
        <v>45</v>
      </c>
      <c r="C47" s="41" t="s">
        <v>75</v>
      </c>
      <c r="D47" s="42"/>
      <c r="E47" s="42"/>
      <c r="F47" s="42"/>
      <c r="G47" s="43"/>
    </row>
    <row r="48" spans="1:10" s="5" customFormat="1" ht="15.75" x14ac:dyDescent="0.25">
      <c r="A48" s="1">
        <v>3</v>
      </c>
      <c r="B48" s="1" t="s">
        <v>35</v>
      </c>
      <c r="C48" s="41" t="s">
        <v>22</v>
      </c>
      <c r="D48" s="42"/>
      <c r="E48" s="42"/>
      <c r="F48" s="42"/>
      <c r="G48" s="43"/>
    </row>
    <row r="49" spans="1:7" s="5" customFormat="1" ht="15.75" x14ac:dyDescent="0.25">
      <c r="A49" s="7"/>
      <c r="B49" s="7"/>
      <c r="C49" s="7"/>
      <c r="D49" s="8"/>
      <c r="E49" s="8"/>
      <c r="F49" s="9"/>
      <c r="G49" s="6"/>
    </row>
    <row r="50" spans="1:7" s="5" customFormat="1" ht="15.75" x14ac:dyDescent="0.25">
      <c r="A50" s="7"/>
      <c r="B50" s="7"/>
      <c r="C50" s="7"/>
      <c r="D50" s="8"/>
      <c r="E50" s="8"/>
      <c r="F50" s="9"/>
      <c r="G50" s="6"/>
    </row>
    <row r="51" spans="1:7" s="5" customFormat="1" ht="15.75" x14ac:dyDescent="0.25">
      <c r="A51" s="7"/>
      <c r="B51" s="7"/>
      <c r="C51" s="7"/>
      <c r="D51" s="8"/>
      <c r="E51" s="8"/>
      <c r="F51" s="9"/>
      <c r="G51" s="6"/>
    </row>
    <row r="52" spans="1:7" s="5" customFormat="1" ht="15.75" x14ac:dyDescent="0.25">
      <c r="A52" s="7"/>
      <c r="B52" s="7"/>
      <c r="C52" s="7"/>
      <c r="D52" s="8"/>
      <c r="E52" s="8"/>
      <c r="F52" s="9"/>
      <c r="G52" s="6"/>
    </row>
    <row r="53" spans="1:7" s="5" customFormat="1" ht="15.75" x14ac:dyDescent="0.25">
      <c r="A53" s="7"/>
      <c r="B53" s="7"/>
      <c r="C53" s="7"/>
      <c r="D53" s="8"/>
      <c r="E53" s="8"/>
      <c r="F53" s="9"/>
      <c r="G53" s="6"/>
    </row>
    <row r="54" spans="1:7" s="5" customFormat="1" ht="15.75" x14ac:dyDescent="0.25">
      <c r="A54" s="7"/>
      <c r="B54" s="7"/>
      <c r="C54" s="7"/>
      <c r="D54" s="8"/>
      <c r="E54" s="8"/>
      <c r="F54" s="9"/>
      <c r="G54" s="6"/>
    </row>
    <row r="55" spans="1:7" s="5" customFormat="1" ht="15.75" x14ac:dyDescent="0.25">
      <c r="A55" s="7"/>
      <c r="B55" s="7"/>
      <c r="C55" s="7"/>
      <c r="D55" s="8"/>
      <c r="E55" s="8"/>
      <c r="F55" s="9"/>
      <c r="G55" s="6"/>
    </row>
    <row r="56" spans="1:7" s="5" customFormat="1" ht="15.75" x14ac:dyDescent="0.25">
      <c r="A56" s="7"/>
      <c r="B56" s="7"/>
      <c r="C56" s="7"/>
      <c r="D56" s="8"/>
      <c r="E56" s="8"/>
      <c r="F56" s="9"/>
      <c r="G56" s="6"/>
    </row>
    <row r="57" spans="1:7" s="5" customFormat="1" ht="15.75" x14ac:dyDescent="0.25">
      <c r="A57" s="7"/>
      <c r="B57" s="10"/>
      <c r="C57" s="10"/>
      <c r="D57" s="8"/>
      <c r="E57" s="8"/>
      <c r="F57" s="9"/>
      <c r="G57" s="6"/>
    </row>
    <row r="58" spans="1:7" s="5" customFormat="1" ht="15.75" x14ac:dyDescent="0.25">
      <c r="A58" s="7"/>
      <c r="B58" s="7"/>
      <c r="C58" s="7"/>
      <c r="D58" s="8"/>
      <c r="E58" s="8"/>
      <c r="F58" s="9"/>
      <c r="G58" s="6"/>
    </row>
    <row r="59" spans="1:7" s="5" customFormat="1" ht="15.75" x14ac:dyDescent="0.25">
      <c r="A59" s="7"/>
      <c r="B59" s="7"/>
      <c r="C59" s="7"/>
      <c r="D59" s="8"/>
      <c r="E59" s="8"/>
      <c r="F59" s="9"/>
      <c r="G59" s="6"/>
    </row>
    <row r="60" spans="1:7" s="5" customFormat="1" ht="15.75" x14ac:dyDescent="0.25">
      <c r="A60" s="7"/>
      <c r="B60" s="7"/>
      <c r="C60" s="7"/>
      <c r="D60" s="8"/>
      <c r="E60" s="8"/>
      <c r="F60" s="9"/>
      <c r="G60" s="6"/>
    </row>
    <row r="61" spans="1:7" s="5" customFormat="1" ht="15.75" x14ac:dyDescent="0.25">
      <c r="A61" s="7"/>
      <c r="B61" s="7"/>
      <c r="C61" s="7"/>
      <c r="D61" s="8"/>
      <c r="E61" s="8"/>
      <c r="F61" s="9"/>
      <c r="G61" s="6"/>
    </row>
    <row r="62" spans="1:7" s="5" customFormat="1" ht="15.75" x14ac:dyDescent="0.25">
      <c r="A62" s="7"/>
      <c r="B62" s="7"/>
      <c r="C62" s="7"/>
      <c r="D62" s="8"/>
      <c r="E62" s="8"/>
      <c r="F62" s="9"/>
      <c r="G62" s="6"/>
    </row>
    <row r="63" spans="1:7" s="5" customFormat="1" ht="15.75" x14ac:dyDescent="0.25">
      <c r="A63" s="7"/>
      <c r="B63" s="7"/>
      <c r="C63" s="7"/>
      <c r="D63" s="8"/>
      <c r="E63" s="8"/>
      <c r="F63" s="9"/>
      <c r="G63" s="6"/>
    </row>
    <row r="64" spans="1:7" s="5" customFormat="1" ht="15.75" x14ac:dyDescent="0.25">
      <c r="A64" s="11"/>
      <c r="B64" s="11"/>
      <c r="C64" s="11"/>
      <c r="D64" s="8"/>
      <c r="E64" s="12"/>
      <c r="F64" s="9"/>
      <c r="G64" s="6"/>
    </row>
    <row r="65" spans="1:7" s="5" customFormat="1" ht="15.75" x14ac:dyDescent="0.25">
      <c r="A65" s="11"/>
      <c r="B65" s="11"/>
      <c r="C65" s="11"/>
      <c r="D65" s="8"/>
      <c r="E65" s="12"/>
      <c r="F65" s="9"/>
      <c r="G65" s="6"/>
    </row>
    <row r="66" spans="1:7" s="5" customFormat="1" ht="15.75" x14ac:dyDescent="0.25">
      <c r="A66" s="11"/>
      <c r="B66" s="11"/>
      <c r="C66" s="11"/>
      <c r="D66" s="8"/>
      <c r="E66" s="12"/>
      <c r="F66" s="9"/>
      <c r="G66" s="6"/>
    </row>
    <row r="67" spans="1:7" s="5" customFormat="1" ht="15.75" x14ac:dyDescent="0.25">
      <c r="A67" s="11"/>
      <c r="B67" s="11"/>
      <c r="C67" s="11"/>
      <c r="D67" s="8"/>
      <c r="E67" s="12"/>
      <c r="F67" s="9"/>
      <c r="G67" s="6"/>
    </row>
    <row r="68" spans="1:7" s="5" customFormat="1" ht="15.75" x14ac:dyDescent="0.25">
      <c r="A68" s="11"/>
      <c r="B68" s="11"/>
      <c r="C68" s="11"/>
      <c r="D68" s="8"/>
      <c r="E68" s="12"/>
      <c r="F68" s="9"/>
      <c r="G68" s="6"/>
    </row>
    <row r="69" spans="1:7" s="5" customFormat="1" ht="15.75" x14ac:dyDescent="0.25">
      <c r="A69" s="11"/>
      <c r="B69" s="11"/>
      <c r="C69" s="11"/>
      <c r="D69" s="8"/>
      <c r="E69" s="12"/>
      <c r="F69" s="9"/>
      <c r="G69" s="6"/>
    </row>
    <row r="70" spans="1:7" s="5" customFormat="1" ht="15.75" x14ac:dyDescent="0.25">
      <c r="A70" s="11"/>
      <c r="B70" s="11"/>
      <c r="C70" s="11"/>
      <c r="D70" s="8"/>
      <c r="E70" s="12"/>
      <c r="F70" s="9"/>
      <c r="G70" s="6"/>
    </row>
    <row r="71" spans="1:7" s="5" customFormat="1" ht="15.75" x14ac:dyDescent="0.25">
      <c r="A71" s="11"/>
      <c r="B71" s="11"/>
      <c r="C71" s="11"/>
      <c r="D71" s="8"/>
      <c r="E71" s="12"/>
      <c r="F71" s="9"/>
      <c r="G71" s="6"/>
    </row>
    <row r="72" spans="1:7" s="5" customFormat="1" ht="15.75" x14ac:dyDescent="0.25">
      <c r="A72" s="11"/>
      <c r="B72" s="11"/>
      <c r="C72" s="11"/>
      <c r="D72" s="8"/>
      <c r="E72" s="12"/>
      <c r="F72" s="9"/>
      <c r="G72" s="6"/>
    </row>
    <row r="73" spans="1:7" s="5" customFormat="1" ht="15.75" x14ac:dyDescent="0.25">
      <c r="A73" s="11"/>
      <c r="B73" s="13"/>
      <c r="C73" s="13"/>
      <c r="D73" s="8"/>
      <c r="E73" s="12"/>
      <c r="F73" s="9"/>
      <c r="G73" s="6"/>
    </row>
    <row r="74" spans="1:7" s="5" customFormat="1" ht="15.75" x14ac:dyDescent="0.25">
      <c r="A74" s="11"/>
      <c r="B74" s="11"/>
      <c r="C74" s="11"/>
      <c r="D74" s="8"/>
      <c r="E74" s="12"/>
      <c r="F74" s="9"/>
      <c r="G74" s="6"/>
    </row>
    <row r="75" spans="1:7" s="5" customFormat="1" ht="15.75" x14ac:dyDescent="0.25">
      <c r="A75" s="11"/>
      <c r="B75" s="11"/>
      <c r="C75" s="11"/>
      <c r="D75" s="8"/>
      <c r="E75" s="12"/>
      <c r="F75" s="9"/>
      <c r="G75" s="6"/>
    </row>
    <row r="76" spans="1:7" s="5" customFormat="1" ht="15.75" x14ac:dyDescent="0.25">
      <c r="A76" s="11"/>
      <c r="B76" s="11"/>
      <c r="C76" s="11"/>
      <c r="D76" s="8"/>
      <c r="E76" s="12"/>
      <c r="F76" s="9"/>
      <c r="G76" s="6"/>
    </row>
    <row r="77" spans="1:7" s="5" customFormat="1" ht="15.75" x14ac:dyDescent="0.25">
      <c r="A77" s="11"/>
      <c r="B77" s="11"/>
      <c r="C77" s="11"/>
      <c r="D77" s="8"/>
      <c r="E77" s="12"/>
      <c r="F77" s="9"/>
      <c r="G77" s="6"/>
    </row>
    <row r="78" spans="1:7" s="5" customFormat="1" ht="15.75" x14ac:dyDescent="0.25">
      <c r="A78" s="11"/>
      <c r="B78" s="11"/>
      <c r="C78" s="11"/>
      <c r="D78" s="8"/>
      <c r="E78" s="12"/>
      <c r="F78" s="9"/>
      <c r="G78" s="6"/>
    </row>
    <row r="79" spans="1:7" s="5" customFormat="1" ht="15.75" x14ac:dyDescent="0.25">
      <c r="A79" s="11"/>
      <c r="B79" s="11"/>
      <c r="C79" s="11"/>
      <c r="D79" s="8"/>
      <c r="E79" s="12"/>
      <c r="F79" s="9"/>
      <c r="G79" s="6"/>
    </row>
    <row r="80" spans="1:7" s="5" customFormat="1" ht="15.75" x14ac:dyDescent="0.25">
      <c r="A80" s="11"/>
      <c r="B80" s="11"/>
      <c r="C80" s="11"/>
      <c r="D80" s="8"/>
      <c r="E80" s="12"/>
      <c r="F80" s="9"/>
      <c r="G80" s="6"/>
    </row>
    <row r="81" spans="1:7" s="5" customFormat="1" ht="15.75" x14ac:dyDescent="0.25">
      <c r="A81" s="11"/>
      <c r="B81" s="11"/>
      <c r="C81" s="11"/>
      <c r="D81" s="8"/>
      <c r="E81" s="12"/>
      <c r="F81" s="9"/>
      <c r="G81" s="6"/>
    </row>
    <row r="82" spans="1:7" s="5" customFormat="1" ht="15.75" x14ac:dyDescent="0.25">
      <c r="A82" s="11"/>
      <c r="B82" s="11"/>
      <c r="C82" s="11"/>
      <c r="D82" s="8"/>
      <c r="E82" s="12"/>
      <c r="F82" s="9"/>
      <c r="G82" s="6"/>
    </row>
    <row r="83" spans="1:7" s="5" customFormat="1" ht="15.75" x14ac:dyDescent="0.25">
      <c r="A83" s="11"/>
      <c r="B83" s="11"/>
      <c r="C83" s="11"/>
      <c r="D83" s="8"/>
      <c r="E83" s="12"/>
      <c r="F83" s="9"/>
      <c r="G83" s="6"/>
    </row>
    <row r="84" spans="1:7" s="5" customFormat="1" ht="15.75" x14ac:dyDescent="0.25">
      <c r="A84" s="11"/>
      <c r="B84" s="11"/>
      <c r="C84" s="11"/>
      <c r="D84" s="8"/>
      <c r="E84" s="12"/>
      <c r="F84" s="9"/>
      <c r="G84" s="6"/>
    </row>
    <row r="85" spans="1:7" s="5" customFormat="1" ht="15.75" x14ac:dyDescent="0.25">
      <c r="A85" s="11"/>
      <c r="B85" s="11"/>
      <c r="C85" s="11"/>
      <c r="D85" s="8"/>
      <c r="E85" s="12"/>
      <c r="F85" s="9"/>
      <c r="G85" s="6"/>
    </row>
    <row r="86" spans="1:7" s="5" customFormat="1" ht="15.75" x14ac:dyDescent="0.25">
      <c r="A86" s="11"/>
      <c r="B86" s="11"/>
      <c r="C86" s="11"/>
      <c r="D86" s="8"/>
      <c r="E86" s="12"/>
      <c r="F86" s="9"/>
      <c r="G86" s="6"/>
    </row>
    <row r="87" spans="1:7" s="5" customFormat="1" ht="15.75" x14ac:dyDescent="0.25">
      <c r="A87" s="11"/>
      <c r="B87" s="11"/>
      <c r="C87" s="11"/>
      <c r="D87" s="8"/>
      <c r="E87" s="12"/>
      <c r="F87" s="9"/>
      <c r="G87" s="6"/>
    </row>
    <row r="88" spans="1:7" s="5" customFormat="1" ht="15.75" x14ac:dyDescent="0.25">
      <c r="A88" s="11"/>
      <c r="B88" s="11"/>
      <c r="C88" s="11"/>
      <c r="D88" s="8"/>
      <c r="E88" s="12"/>
      <c r="F88" s="9"/>
      <c r="G88" s="6"/>
    </row>
    <row r="89" spans="1:7" s="5" customFormat="1" ht="15.75" x14ac:dyDescent="0.25">
      <c r="A89" s="11"/>
      <c r="B89" s="11"/>
      <c r="C89" s="11"/>
      <c r="D89" s="8"/>
      <c r="E89" s="12"/>
      <c r="F89" s="9"/>
      <c r="G89" s="6"/>
    </row>
    <row r="90" spans="1:7" s="5" customFormat="1" ht="15.75" x14ac:dyDescent="0.25">
      <c r="A90" s="13"/>
      <c r="B90" s="13"/>
      <c r="C90" s="13"/>
      <c r="D90" s="8"/>
      <c r="E90" s="14"/>
      <c r="F90" s="9"/>
      <c r="G90" s="6"/>
    </row>
    <row r="91" spans="1:7" s="5" customFormat="1" ht="15.75" x14ac:dyDescent="0.25">
      <c r="A91" s="15"/>
      <c r="B91" s="15"/>
      <c r="C91" s="15"/>
      <c r="D91" s="8"/>
      <c r="E91" s="16"/>
      <c r="F91" s="9"/>
      <c r="G91" s="6"/>
    </row>
    <row r="92" spans="1:7" s="5" customFormat="1" ht="15.75" x14ac:dyDescent="0.25">
      <c r="A92" s="15"/>
      <c r="B92" s="15"/>
      <c r="C92" s="15"/>
      <c r="D92" s="8"/>
      <c r="E92" s="16"/>
      <c r="F92" s="9"/>
      <c r="G92" s="6"/>
    </row>
    <row r="93" spans="1:7" s="5" customFormat="1" ht="15.75" x14ac:dyDescent="0.25">
      <c r="A93" s="15"/>
      <c r="B93" s="15"/>
      <c r="C93" s="15"/>
      <c r="D93" s="8"/>
      <c r="E93" s="16"/>
      <c r="F93" s="9"/>
      <c r="G93" s="6"/>
    </row>
  </sheetData>
  <mergeCells count="41">
    <mergeCell ref="C48:G48"/>
    <mergeCell ref="C28:G28"/>
    <mergeCell ref="C29:G29"/>
    <mergeCell ref="C30:G30"/>
    <mergeCell ref="C31:G31"/>
    <mergeCell ref="C39:G39"/>
    <mergeCell ref="C38:G38"/>
    <mergeCell ref="C41:G41"/>
    <mergeCell ref="C42:G42"/>
    <mergeCell ref="C43:G43"/>
    <mergeCell ref="C40:G40"/>
    <mergeCell ref="C47:G47"/>
    <mergeCell ref="C27:G27"/>
    <mergeCell ref="C23:G23"/>
    <mergeCell ref="C24:G24"/>
    <mergeCell ref="C8:G8"/>
    <mergeCell ref="C19:G19"/>
    <mergeCell ref="C20:G20"/>
    <mergeCell ref="C21:G21"/>
    <mergeCell ref="C22:G22"/>
    <mergeCell ref="C25:G25"/>
    <mergeCell ref="C16:G16"/>
    <mergeCell ref="C12:G12"/>
    <mergeCell ref="C17:G17"/>
    <mergeCell ref="C18:G18"/>
    <mergeCell ref="A1:G1"/>
    <mergeCell ref="C44:G44"/>
    <mergeCell ref="C45:G45"/>
    <mergeCell ref="C46:G46"/>
    <mergeCell ref="C3:G3"/>
    <mergeCell ref="C4:G4"/>
    <mergeCell ref="C5:G5"/>
    <mergeCell ref="C6:G6"/>
    <mergeCell ref="C7:G7"/>
    <mergeCell ref="C9:G9"/>
    <mergeCell ref="C10:G10"/>
    <mergeCell ref="C11:G11"/>
    <mergeCell ref="C13:G13"/>
    <mergeCell ref="C14:G14"/>
    <mergeCell ref="C15:G15"/>
    <mergeCell ref="C26:G26"/>
  </mergeCells>
  <hyperlinks>
    <hyperlink ref="C15" r:id="rId1"/>
  </hyperlinks>
  <pageMargins left="0.31496062992125984" right="0" top="0.35433070866141736" bottom="0" header="0.31496062992125984" footer="0.31496062992125984"/>
  <pageSetup paperSize="9" scale="80" orientation="portrait" verticalDpi="0" r:id="rId2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pavlenko-s</dc:creator>
  <cp:lastModifiedBy>Бахчеван Екатерина Игоревна</cp:lastModifiedBy>
  <cp:lastPrinted>2022-09-20T08:26:48Z</cp:lastPrinted>
  <dcterms:created xsi:type="dcterms:W3CDTF">2020-02-20T06:30:46Z</dcterms:created>
  <dcterms:modified xsi:type="dcterms:W3CDTF">2022-10-05T10:19:43Z</dcterms:modified>
</cp:coreProperties>
</file>