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definedNames>
    <definedName name="_xlnm.Print_Area" localSheetId="0">Лист1!$A$1:$J$52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10"/>
  <c r="G29" l="1"/>
</calcChain>
</file>

<file path=xl/sharedStrings.xml><?xml version="1.0" encoding="utf-8"?>
<sst xmlns="http://schemas.openxmlformats.org/spreadsheetml/2006/main" count="73" uniqueCount="56">
  <si>
    <t>№</t>
  </si>
  <si>
    <t>наименование зап.частей</t>
  </si>
  <si>
    <t>ед.измер</t>
  </si>
  <si>
    <t>коллич</t>
  </si>
  <si>
    <t>цена</t>
  </si>
  <si>
    <t>сумма</t>
  </si>
  <si>
    <t>Ремень ГРМ</t>
  </si>
  <si>
    <t>шт</t>
  </si>
  <si>
    <t>Ролик ГРМ</t>
  </si>
  <si>
    <t>Шт</t>
  </si>
  <si>
    <t>прим</t>
  </si>
  <si>
    <t>Трос ручного тормаза</t>
  </si>
  <si>
    <t>Тормозные колодки задние</t>
  </si>
  <si>
    <t>Тормозная жидкость DOT 4</t>
  </si>
  <si>
    <t>Тормозные цилиндры задние</t>
  </si>
  <si>
    <t>Рулевая тяга передняя прав</t>
  </si>
  <si>
    <t>Наконечник рул. Тяги прав</t>
  </si>
  <si>
    <t>Пыльник рулевой тяги</t>
  </si>
  <si>
    <t>Натяжной ролик генератора</t>
  </si>
  <si>
    <t>Ремень генератора</t>
  </si>
  <si>
    <t>Подшипники генератора</t>
  </si>
  <si>
    <t>Щетки генератора</t>
  </si>
  <si>
    <t>комп</t>
  </si>
  <si>
    <t>Втулка стартера</t>
  </si>
  <si>
    <t xml:space="preserve">Тосол </t>
  </si>
  <si>
    <t>5л</t>
  </si>
  <si>
    <t>Главный тормозной целиндр</t>
  </si>
  <si>
    <t>Радиатор печки отопления</t>
  </si>
  <si>
    <t>Помпа охлаждения</t>
  </si>
  <si>
    <t>Комплект высоковольтных пр</t>
  </si>
  <si>
    <t>ИТОГО:</t>
  </si>
  <si>
    <t>гос.ном. С306СХ  VIN WWWZZZ3AZRE040990</t>
  </si>
  <si>
    <t>Стоимость</t>
  </si>
  <si>
    <t>Замена помпы, ГРМ, рол.ГРМ</t>
  </si>
  <si>
    <t>Замена ручного тормоза</t>
  </si>
  <si>
    <t>Тормозных колодок</t>
  </si>
  <si>
    <t>задних тормозных колодок</t>
  </si>
  <si>
    <t>Замена рулевой тяги</t>
  </si>
  <si>
    <t>наконечника</t>
  </si>
  <si>
    <t>пульника</t>
  </si>
  <si>
    <t>Замена гл. тормозного цил</t>
  </si>
  <si>
    <t>радиатора печки</t>
  </si>
  <si>
    <t>проклейка заслонки</t>
  </si>
  <si>
    <t>Замена подшипников генер</t>
  </si>
  <si>
    <t>щеточного узла</t>
  </si>
  <si>
    <t>ИТОГО</t>
  </si>
  <si>
    <t>Старший мастер МУП "СЖКХ"                                                А.И. Калмыш</t>
  </si>
  <si>
    <t>"УТВЕРЖДАЮ"</t>
  </si>
  <si>
    <t>ДИРЕКТОР МУП "СЖКХ"</t>
  </si>
  <si>
    <t>И.Д. АНТОНОВ</t>
  </si>
  <si>
    <t xml:space="preserve"> WV-ПАССАТ В3</t>
  </si>
  <si>
    <t xml:space="preserve">Общяя стоимость запасных частей и оказания услуг не должна превышать сумму 5842 руб банка ПМР. Ремонт должен быть произведен сертифицированной компанией в течении 2-х рабочих дней, а также с гарантийными обязательствами на запасные части и выполненые работы не менее 6 месяцев после выполнения, с документальным подтверждением. </t>
  </si>
  <si>
    <t>ТЕХНИЧЕСКОЕ ЗАДАНИЕ НА  РЕМОНТ АВТОМОБИЛЯ.</t>
  </si>
  <si>
    <t>Приложение №1</t>
  </si>
  <si>
    <t>Необходимо  произвести замену вышеуказанных запчастей</t>
  </si>
  <si>
    <t>работа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</si>
</sst>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/>
    <xf numFmtId="164" fontId="0" fillId="0" borderId="1" xfId="0" applyNumberFormat="1" applyBorder="1"/>
    <xf numFmtId="164" fontId="0" fillId="0" borderId="0" xfId="0" applyNumberFormat="1" applyBorder="1"/>
    <xf numFmtId="0" fontId="1" fillId="0" borderId="0" xfId="0" applyFont="1" applyAlignment="1"/>
    <xf numFmtId="0" fontId="1" fillId="0" borderId="0" xfId="0" applyFont="1"/>
    <xf numFmtId="2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60" workbookViewId="0">
      <selection activeCell="C33" sqref="C33"/>
    </sheetView>
  </sheetViews>
  <sheetFormatPr defaultRowHeight="15"/>
  <cols>
    <col min="2" max="2" width="5.28515625" customWidth="1"/>
    <col min="3" max="3" width="28.140625" customWidth="1"/>
    <col min="4" max="4" width="11.42578125" customWidth="1"/>
    <col min="5" max="5" width="10.28515625" customWidth="1"/>
    <col min="6" max="6" width="9.7109375" bestFit="1" customWidth="1"/>
    <col min="7" max="7" width="11.28515625" bestFit="1" customWidth="1"/>
  </cols>
  <sheetData>
    <row r="1" spans="2:10">
      <c r="B1" t="s">
        <v>53</v>
      </c>
    </row>
    <row r="2" spans="2:10">
      <c r="H2" s="16" t="s">
        <v>47</v>
      </c>
      <c r="I2" s="16"/>
      <c r="J2" s="16"/>
    </row>
    <row r="3" spans="2:10">
      <c r="H3" s="16" t="s">
        <v>48</v>
      </c>
      <c r="I3" s="16"/>
      <c r="J3" s="16"/>
    </row>
    <row r="4" spans="2:10">
      <c r="H4" s="17" t="s">
        <v>49</v>
      </c>
      <c r="I4" s="17"/>
      <c r="J4" s="17"/>
    </row>
    <row r="6" spans="2:10">
      <c r="C6" s="21" t="s">
        <v>52</v>
      </c>
      <c r="D6" s="21"/>
      <c r="E6" s="21"/>
      <c r="F6" s="21"/>
      <c r="G6" s="21"/>
      <c r="H6" s="21"/>
      <c r="I6" s="12"/>
    </row>
    <row r="7" spans="2:10">
      <c r="B7" s="21" t="s">
        <v>50</v>
      </c>
      <c r="C7" s="21"/>
      <c r="D7" s="21"/>
      <c r="E7" s="21"/>
      <c r="F7" s="21"/>
      <c r="G7" s="21"/>
      <c r="H7" s="21"/>
      <c r="I7" s="9"/>
      <c r="J7" s="9"/>
    </row>
    <row r="8" spans="2:10">
      <c r="B8" s="22" t="s">
        <v>31</v>
      </c>
      <c r="C8" s="22"/>
      <c r="D8" s="22"/>
      <c r="E8" s="22"/>
      <c r="F8" s="22"/>
      <c r="G8" s="22"/>
      <c r="H8" s="22"/>
      <c r="I8" s="9"/>
      <c r="J8" s="9"/>
    </row>
    <row r="9" spans="2:10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10</v>
      </c>
    </row>
    <row r="10" spans="2:10">
      <c r="B10" s="2">
        <v>1</v>
      </c>
      <c r="C10" s="3" t="s">
        <v>6</v>
      </c>
      <c r="D10" s="2" t="s">
        <v>7</v>
      </c>
      <c r="E10" s="2">
        <v>1</v>
      </c>
      <c r="F10" s="4">
        <v>121</v>
      </c>
      <c r="G10" s="4">
        <f>PRODUCT(F10,E10)</f>
        <v>121</v>
      </c>
      <c r="H10" s="2"/>
    </row>
    <row r="11" spans="2:10">
      <c r="B11" s="2">
        <v>2</v>
      </c>
      <c r="C11" s="3" t="s">
        <v>8</v>
      </c>
      <c r="D11" s="2" t="s">
        <v>7</v>
      </c>
      <c r="E11" s="2">
        <v>1</v>
      </c>
      <c r="F11" s="4">
        <v>165</v>
      </c>
      <c r="G11" s="4">
        <f t="shared" ref="G11:G28" si="0">PRODUCT(F11,E11)</f>
        <v>165</v>
      </c>
      <c r="H11" s="2"/>
    </row>
    <row r="12" spans="2:10">
      <c r="B12" s="2">
        <v>3</v>
      </c>
      <c r="C12" s="3" t="s">
        <v>11</v>
      </c>
      <c r="D12" s="2" t="s">
        <v>9</v>
      </c>
      <c r="E12" s="2">
        <v>2</v>
      </c>
      <c r="F12" s="4">
        <v>145</v>
      </c>
      <c r="G12" s="4">
        <f t="shared" si="0"/>
        <v>290</v>
      </c>
      <c r="H12" s="2"/>
    </row>
    <row r="13" spans="2:10">
      <c r="B13" s="2">
        <v>4</v>
      </c>
      <c r="C13" s="3" t="s">
        <v>12</v>
      </c>
      <c r="D13" s="2" t="s">
        <v>7</v>
      </c>
      <c r="E13" s="2">
        <v>2</v>
      </c>
      <c r="F13" s="4">
        <v>110</v>
      </c>
      <c r="G13" s="4">
        <f t="shared" si="0"/>
        <v>220</v>
      </c>
      <c r="H13" s="2"/>
    </row>
    <row r="14" spans="2:10">
      <c r="B14" s="2">
        <v>5</v>
      </c>
      <c r="C14" s="3" t="s">
        <v>13</v>
      </c>
      <c r="D14" s="2" t="s">
        <v>7</v>
      </c>
      <c r="E14" s="2">
        <v>1</v>
      </c>
      <c r="F14" s="4">
        <v>75</v>
      </c>
      <c r="G14" s="4">
        <f t="shared" si="0"/>
        <v>75</v>
      </c>
      <c r="H14" s="2"/>
    </row>
    <row r="15" spans="2:10">
      <c r="B15" s="2">
        <v>6</v>
      </c>
      <c r="C15" s="3" t="s">
        <v>14</v>
      </c>
      <c r="D15" s="2" t="s">
        <v>7</v>
      </c>
      <c r="E15" s="2">
        <v>2</v>
      </c>
      <c r="F15" s="4">
        <v>110</v>
      </c>
      <c r="G15" s="4">
        <f t="shared" si="0"/>
        <v>220</v>
      </c>
      <c r="H15" s="2"/>
    </row>
    <row r="16" spans="2:10">
      <c r="B16" s="2">
        <v>7</v>
      </c>
      <c r="C16" s="3" t="s">
        <v>15</v>
      </c>
      <c r="D16" s="2" t="s">
        <v>7</v>
      </c>
      <c r="E16" s="2">
        <v>1</v>
      </c>
      <c r="F16" s="4">
        <v>200</v>
      </c>
      <c r="G16" s="4">
        <f t="shared" si="0"/>
        <v>200</v>
      </c>
      <c r="H16" s="2"/>
    </row>
    <row r="17" spans="1:9">
      <c r="B17" s="2">
        <v>8</v>
      </c>
      <c r="C17" s="3" t="s">
        <v>16</v>
      </c>
      <c r="D17" s="2" t="s">
        <v>7</v>
      </c>
      <c r="E17" s="2">
        <v>1</v>
      </c>
      <c r="F17" s="4">
        <v>121</v>
      </c>
      <c r="G17" s="4">
        <f t="shared" si="0"/>
        <v>121</v>
      </c>
      <c r="H17" s="2"/>
    </row>
    <row r="18" spans="1:9">
      <c r="B18" s="2">
        <v>9</v>
      </c>
      <c r="C18" s="3" t="s">
        <v>17</v>
      </c>
      <c r="D18" s="2" t="s">
        <v>7</v>
      </c>
      <c r="E18" s="2">
        <v>1</v>
      </c>
      <c r="F18" s="4">
        <v>66</v>
      </c>
      <c r="G18" s="4">
        <f t="shared" si="0"/>
        <v>66</v>
      </c>
      <c r="H18" s="2"/>
    </row>
    <row r="19" spans="1:9">
      <c r="B19" s="2">
        <v>10</v>
      </c>
      <c r="C19" s="3" t="s">
        <v>18</v>
      </c>
      <c r="D19" s="2" t="s">
        <v>7</v>
      </c>
      <c r="E19" s="2">
        <v>1</v>
      </c>
      <c r="F19" s="4">
        <v>121</v>
      </c>
      <c r="G19" s="4">
        <f t="shared" si="0"/>
        <v>121</v>
      </c>
      <c r="H19" s="2"/>
    </row>
    <row r="20" spans="1:9">
      <c r="B20" s="2">
        <v>11</v>
      </c>
      <c r="C20" s="3" t="s">
        <v>19</v>
      </c>
      <c r="D20" s="2" t="s">
        <v>7</v>
      </c>
      <c r="E20" s="2">
        <v>1</v>
      </c>
      <c r="F20" s="4">
        <v>132</v>
      </c>
      <c r="G20" s="4">
        <f t="shared" si="0"/>
        <v>132</v>
      </c>
      <c r="H20" s="2"/>
    </row>
    <row r="21" spans="1:9">
      <c r="B21" s="2">
        <v>12</v>
      </c>
      <c r="C21" s="3" t="s">
        <v>20</v>
      </c>
      <c r="D21" s="2" t="s">
        <v>7</v>
      </c>
      <c r="E21" s="2">
        <v>2</v>
      </c>
      <c r="F21" s="4">
        <v>50</v>
      </c>
      <c r="G21" s="4">
        <f t="shared" si="0"/>
        <v>100</v>
      </c>
      <c r="H21" s="2"/>
    </row>
    <row r="22" spans="1:9">
      <c r="B22" s="2">
        <v>13</v>
      </c>
      <c r="C22" s="3" t="s">
        <v>21</v>
      </c>
      <c r="D22" s="2" t="s">
        <v>22</v>
      </c>
      <c r="E22" s="2">
        <v>1</v>
      </c>
      <c r="F22" s="4">
        <v>165</v>
      </c>
      <c r="G22" s="4">
        <f t="shared" si="0"/>
        <v>165</v>
      </c>
      <c r="H22" s="2"/>
    </row>
    <row r="23" spans="1:9">
      <c r="B23" s="2">
        <v>14</v>
      </c>
      <c r="C23" s="3" t="s">
        <v>23</v>
      </c>
      <c r="D23" s="2" t="s">
        <v>7</v>
      </c>
      <c r="E23" s="2">
        <v>1</v>
      </c>
      <c r="F23" s="4">
        <v>11</v>
      </c>
      <c r="G23" s="4">
        <f t="shared" si="0"/>
        <v>11</v>
      </c>
      <c r="H23" s="2"/>
    </row>
    <row r="24" spans="1:9">
      <c r="B24" s="2">
        <v>15</v>
      </c>
      <c r="C24" s="3" t="s">
        <v>24</v>
      </c>
      <c r="D24" s="2" t="s">
        <v>25</v>
      </c>
      <c r="E24" s="2">
        <v>1</v>
      </c>
      <c r="F24" s="4">
        <v>100</v>
      </c>
      <c r="G24" s="4">
        <f t="shared" si="0"/>
        <v>100</v>
      </c>
      <c r="H24" s="2"/>
    </row>
    <row r="25" spans="1:9">
      <c r="B25" s="2">
        <v>16</v>
      </c>
      <c r="C25" s="3" t="s">
        <v>26</v>
      </c>
      <c r="D25" s="2" t="s">
        <v>7</v>
      </c>
      <c r="E25" s="2">
        <v>1</v>
      </c>
      <c r="F25" s="4">
        <v>660</v>
      </c>
      <c r="G25" s="4">
        <f t="shared" si="0"/>
        <v>660</v>
      </c>
      <c r="H25" s="2"/>
    </row>
    <row r="26" spans="1:9">
      <c r="B26" s="2">
        <v>17</v>
      </c>
      <c r="C26" s="3" t="s">
        <v>27</v>
      </c>
      <c r="D26" s="2" t="s">
        <v>7</v>
      </c>
      <c r="E26" s="2">
        <v>1</v>
      </c>
      <c r="F26" s="4">
        <v>275</v>
      </c>
      <c r="G26" s="4">
        <f t="shared" si="0"/>
        <v>275</v>
      </c>
      <c r="H26" s="2"/>
    </row>
    <row r="27" spans="1:9">
      <c r="B27" s="2">
        <v>18</v>
      </c>
      <c r="C27" s="3" t="s">
        <v>28</v>
      </c>
      <c r="D27" s="2" t="s">
        <v>7</v>
      </c>
      <c r="E27" s="2">
        <v>1</v>
      </c>
      <c r="F27" s="4">
        <v>365</v>
      </c>
      <c r="G27" s="4">
        <f t="shared" si="0"/>
        <v>365</v>
      </c>
      <c r="H27" s="2"/>
    </row>
    <row r="28" spans="1:9">
      <c r="B28" s="2">
        <v>19</v>
      </c>
      <c r="C28" s="3" t="s">
        <v>29</v>
      </c>
      <c r="D28" s="2" t="s">
        <v>22</v>
      </c>
      <c r="E28" s="2">
        <v>1</v>
      </c>
      <c r="F28" s="4">
        <v>400</v>
      </c>
      <c r="G28" s="4">
        <f t="shared" si="0"/>
        <v>400</v>
      </c>
      <c r="H28" s="2"/>
    </row>
    <row r="29" spans="1:9">
      <c r="B29" s="2"/>
      <c r="C29" s="3" t="s">
        <v>30</v>
      </c>
      <c r="D29" s="2"/>
      <c r="E29" s="2"/>
      <c r="F29" s="4"/>
      <c r="G29" s="4">
        <f>SUM(G10:G28)</f>
        <v>3807</v>
      </c>
      <c r="H29" s="2"/>
    </row>
    <row r="30" spans="1:9">
      <c r="A30" s="5"/>
      <c r="B30" s="6"/>
      <c r="C30" s="7"/>
      <c r="D30" s="6"/>
      <c r="E30" s="6"/>
      <c r="F30" s="8"/>
      <c r="G30" s="8"/>
      <c r="H30" s="6"/>
      <c r="I30" s="5"/>
    </row>
    <row r="31" spans="1:9">
      <c r="A31" s="5"/>
      <c r="B31" s="23" t="s">
        <v>54</v>
      </c>
      <c r="C31" s="23"/>
      <c r="D31" s="23"/>
      <c r="E31" s="23"/>
      <c r="F31" s="23"/>
      <c r="G31" s="23"/>
      <c r="H31" s="23"/>
      <c r="I31" s="5"/>
    </row>
    <row r="32" spans="1:9">
      <c r="A32" s="5"/>
      <c r="B32" s="6"/>
      <c r="C32" s="7"/>
      <c r="D32" s="6"/>
      <c r="E32" s="6"/>
      <c r="F32" s="8"/>
      <c r="G32" s="8"/>
      <c r="H32" s="6"/>
      <c r="I32" s="5"/>
    </row>
    <row r="33" spans="1:9">
      <c r="A33" s="5"/>
      <c r="B33" s="2" t="s">
        <v>0</v>
      </c>
      <c r="C33" s="2" t="s">
        <v>55</v>
      </c>
      <c r="D33" s="2" t="s">
        <v>32</v>
      </c>
      <c r="E33" s="2" t="s">
        <v>10</v>
      </c>
      <c r="F33" s="8"/>
      <c r="G33" s="8"/>
      <c r="H33" s="6"/>
      <c r="I33" s="5"/>
    </row>
    <row r="34" spans="1:9">
      <c r="A34" s="5"/>
      <c r="B34" s="2">
        <v>1</v>
      </c>
      <c r="C34" s="3" t="s">
        <v>33</v>
      </c>
      <c r="D34" s="4">
        <v>660</v>
      </c>
      <c r="E34" s="2"/>
      <c r="F34" s="8"/>
      <c r="G34" s="8"/>
      <c r="H34" s="6"/>
      <c r="I34" s="5"/>
    </row>
    <row r="35" spans="1:9">
      <c r="A35" s="5"/>
      <c r="B35" s="2">
        <v>2</v>
      </c>
      <c r="C35" s="3" t="s">
        <v>34</v>
      </c>
      <c r="D35" s="18">
        <v>220</v>
      </c>
      <c r="E35" s="2"/>
      <c r="F35" s="8"/>
      <c r="G35" s="8"/>
      <c r="H35" s="6"/>
      <c r="I35" s="5"/>
    </row>
    <row r="36" spans="1:9">
      <c r="A36" s="5"/>
      <c r="B36" s="2"/>
      <c r="C36" s="3" t="s">
        <v>35</v>
      </c>
      <c r="D36" s="19"/>
      <c r="E36" s="2"/>
      <c r="F36" s="8"/>
      <c r="G36" s="8"/>
      <c r="H36" s="6"/>
      <c r="I36" s="5"/>
    </row>
    <row r="37" spans="1:9">
      <c r="A37" s="5"/>
      <c r="B37" s="2"/>
      <c r="C37" s="3" t="s">
        <v>36</v>
      </c>
      <c r="D37" s="20"/>
      <c r="E37" s="2"/>
      <c r="F37" s="8"/>
      <c r="G37" s="8"/>
      <c r="H37" s="6"/>
      <c r="I37" s="5"/>
    </row>
    <row r="38" spans="1:9">
      <c r="A38" s="5"/>
      <c r="B38" s="2">
        <v>3</v>
      </c>
      <c r="C38" s="3" t="s">
        <v>37</v>
      </c>
      <c r="D38" s="18">
        <v>165</v>
      </c>
      <c r="E38" s="2"/>
      <c r="F38" s="8"/>
      <c r="G38" s="8"/>
      <c r="H38" s="6"/>
      <c r="I38" s="5"/>
    </row>
    <row r="39" spans="1:9">
      <c r="A39" s="5"/>
      <c r="B39" s="2"/>
      <c r="C39" s="3" t="s">
        <v>38</v>
      </c>
      <c r="D39" s="19"/>
      <c r="E39" s="2"/>
      <c r="F39" s="8"/>
      <c r="G39" s="8"/>
      <c r="H39" s="6"/>
      <c r="I39" s="5"/>
    </row>
    <row r="40" spans="1:9">
      <c r="A40" s="5"/>
      <c r="B40" s="2"/>
      <c r="C40" s="3" t="s">
        <v>39</v>
      </c>
      <c r="D40" s="20"/>
      <c r="E40" s="2"/>
      <c r="F40" s="8"/>
      <c r="G40" s="8"/>
      <c r="H40" s="6"/>
      <c r="I40" s="5"/>
    </row>
    <row r="41" spans="1:9">
      <c r="A41" s="5"/>
      <c r="B41" s="2">
        <v>4</v>
      </c>
      <c r="C41" s="3" t="s">
        <v>40</v>
      </c>
      <c r="D41" s="18">
        <v>825</v>
      </c>
      <c r="E41" s="2"/>
      <c r="F41" s="8"/>
      <c r="G41" s="8"/>
      <c r="H41" s="6"/>
      <c r="I41" s="5"/>
    </row>
    <row r="42" spans="1:9">
      <c r="A42" s="5"/>
      <c r="B42" s="2"/>
      <c r="C42" s="3" t="s">
        <v>41</v>
      </c>
      <c r="D42" s="19"/>
      <c r="E42" s="2"/>
      <c r="F42" s="8"/>
      <c r="G42" s="8"/>
      <c r="H42" s="6"/>
      <c r="I42" s="5"/>
    </row>
    <row r="43" spans="1:9">
      <c r="A43" s="5"/>
      <c r="B43" s="2"/>
      <c r="C43" s="3" t="s">
        <v>42</v>
      </c>
      <c r="D43" s="20"/>
      <c r="E43" s="2"/>
      <c r="F43" s="8"/>
      <c r="G43" s="8"/>
      <c r="H43" s="6"/>
      <c r="I43" s="5"/>
    </row>
    <row r="44" spans="1:9">
      <c r="A44" s="5"/>
      <c r="B44" s="2">
        <v>5</v>
      </c>
      <c r="C44" s="3" t="s">
        <v>43</v>
      </c>
      <c r="D44" s="18">
        <v>165</v>
      </c>
      <c r="E44" s="2"/>
      <c r="F44" s="8"/>
      <c r="G44" s="8"/>
      <c r="H44" s="6"/>
      <c r="I44" s="5"/>
    </row>
    <row r="45" spans="1:9">
      <c r="A45" s="5"/>
      <c r="B45" s="2"/>
      <c r="C45" s="3" t="s">
        <v>44</v>
      </c>
      <c r="D45" s="20"/>
      <c r="E45" s="2"/>
      <c r="F45" s="8"/>
      <c r="G45" s="8"/>
      <c r="H45" s="6"/>
      <c r="I45" s="5"/>
    </row>
    <row r="46" spans="1:9">
      <c r="A46" s="5"/>
      <c r="B46" s="2"/>
      <c r="C46" s="3"/>
      <c r="D46" s="4"/>
      <c r="E46" s="2"/>
      <c r="F46" s="8"/>
      <c r="G46" s="8"/>
      <c r="H46" s="6"/>
      <c r="I46" s="5"/>
    </row>
    <row r="47" spans="1:9">
      <c r="A47" s="5"/>
      <c r="B47" s="1"/>
      <c r="C47" s="1" t="s">
        <v>45</v>
      </c>
      <c r="D47" s="10">
        <f>SUM(D34:D45)</f>
        <v>2035</v>
      </c>
      <c r="E47" s="1"/>
      <c r="F47" s="5"/>
      <c r="G47" s="5"/>
      <c r="H47" s="5"/>
      <c r="I47" s="5"/>
    </row>
    <row r="48" spans="1:9">
      <c r="B48" s="5"/>
      <c r="C48" s="5"/>
      <c r="D48" s="11"/>
      <c r="E48" s="5"/>
      <c r="F48" s="5"/>
      <c r="G48" s="5"/>
      <c r="H48" s="5"/>
      <c r="I48" s="5"/>
    </row>
    <row r="49" spans="1:10" ht="66" customHeight="1">
      <c r="A49" s="14" t="s">
        <v>51</v>
      </c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B50" s="12"/>
      <c r="C50" s="12"/>
      <c r="D50" s="12"/>
      <c r="E50" s="12"/>
      <c r="F50" s="12"/>
      <c r="G50" s="12"/>
      <c r="H50" s="12"/>
      <c r="I50" s="12"/>
      <c r="J50" s="13"/>
    </row>
    <row r="51" spans="1:10">
      <c r="C51" s="15" t="s">
        <v>46</v>
      </c>
      <c r="D51" s="15"/>
      <c r="E51" s="15"/>
      <c r="F51" s="15"/>
      <c r="G51" s="15"/>
    </row>
  </sheetData>
  <mergeCells count="13">
    <mergeCell ref="A49:J49"/>
    <mergeCell ref="C51:G51"/>
    <mergeCell ref="H2:J2"/>
    <mergeCell ref="H3:J3"/>
    <mergeCell ref="H4:J4"/>
    <mergeCell ref="D38:D40"/>
    <mergeCell ref="D41:D43"/>
    <mergeCell ref="D44:D45"/>
    <mergeCell ref="B7:H7"/>
    <mergeCell ref="B8:H8"/>
    <mergeCell ref="B31:H31"/>
    <mergeCell ref="D35:D37"/>
    <mergeCell ref="C6:H6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Shura</dc:creator>
  <cp:lastModifiedBy>Пользователь Windows</cp:lastModifiedBy>
  <cp:lastPrinted>2021-03-09T11:47:10Z</cp:lastPrinted>
  <dcterms:created xsi:type="dcterms:W3CDTF">2015-06-05T18:19:34Z</dcterms:created>
  <dcterms:modified xsi:type="dcterms:W3CDTF">2021-03-22T07:21:20Z</dcterms:modified>
</cp:coreProperties>
</file>